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6" windowWidth="18912" windowHeight="11316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Tabelle1!$A:$A,Tabelle1!$1:$3</definedName>
  </definedNames>
  <calcPr calcId="145621"/>
</workbook>
</file>

<file path=xl/calcChain.xml><?xml version="1.0" encoding="utf-8"?>
<calcChain xmlns="http://schemas.openxmlformats.org/spreadsheetml/2006/main">
  <c r="G24" i="1" l="1"/>
  <c r="C101" i="1" l="1"/>
  <c r="D101" i="1"/>
  <c r="E101" i="1"/>
  <c r="F101" i="1"/>
  <c r="G67" i="1"/>
  <c r="G47" i="1"/>
  <c r="G98" i="1" l="1"/>
  <c r="G93" i="1"/>
  <c r="G86" i="1"/>
  <c r="G82" i="1"/>
  <c r="G71" i="1"/>
  <c r="G62" i="1"/>
  <c r="G58" i="1" l="1"/>
  <c r="G36" i="1"/>
  <c r="G22" i="1"/>
  <c r="G20" i="1"/>
  <c r="G12" i="1"/>
  <c r="G4" i="1"/>
  <c r="G101" i="1" l="1"/>
</calcChain>
</file>

<file path=xl/sharedStrings.xml><?xml version="1.0" encoding="utf-8"?>
<sst xmlns="http://schemas.openxmlformats.org/spreadsheetml/2006/main" count="245" uniqueCount="236">
  <si>
    <t>Abteilung</t>
  </si>
  <si>
    <t>IST in m²</t>
  </si>
  <si>
    <t>besondere Anforderungen</t>
  </si>
  <si>
    <t>Differenz in m²</t>
  </si>
  <si>
    <t>1.</t>
  </si>
  <si>
    <t>Depot gesamt</t>
  </si>
  <si>
    <t>davon:</t>
  </si>
  <si>
    <t>1.1.</t>
  </si>
  <si>
    <t>Museum: Abwicklung Leihverkehr</t>
  </si>
  <si>
    <t>1.2.</t>
  </si>
  <si>
    <t>Marstall: Gemälde</t>
  </si>
  <si>
    <t>1.3.</t>
  </si>
  <si>
    <t>Marstall: Gipsabgüsse</t>
  </si>
  <si>
    <t>1.4.</t>
  </si>
  <si>
    <t>Marstall: Vasen/Korkmodelle</t>
  </si>
  <si>
    <t>1.5.</t>
  </si>
  <si>
    <t>Marstall: Plastik</t>
  </si>
  <si>
    <t xml:space="preserve">2. </t>
  </si>
  <si>
    <t>Graphische Sammlung</t>
  </si>
  <si>
    <t>2.1.</t>
  </si>
  <si>
    <t>Marstall: Depot</t>
  </si>
  <si>
    <t>2.2.</t>
  </si>
  <si>
    <t>Marstall: Vorlegeraum für Graphik und Bücher mit zwei Computerarbeitsplätzen, gleichzeitig Veranstaltungsraum</t>
  </si>
  <si>
    <t>Marstall: Arbeitsplatz 1</t>
  </si>
  <si>
    <t>Marstall: Arbeitsplatz 2</t>
  </si>
  <si>
    <t>Marstall: Arbeitsplatz 3</t>
  </si>
  <si>
    <t>3.</t>
  </si>
  <si>
    <t>4.</t>
  </si>
  <si>
    <t>Archiv Marstall</t>
  </si>
  <si>
    <t>Wissenschaftliche Bibliothek Marstall</t>
  </si>
  <si>
    <t>5.</t>
  </si>
  <si>
    <t>Weitere Büroarbeitsplätze</t>
  </si>
  <si>
    <t>5.1.</t>
  </si>
  <si>
    <t>Museum: Arbeitsplatz 1</t>
  </si>
  <si>
    <t>5.2.</t>
  </si>
  <si>
    <t>Museum: Arbeitsplatz 2</t>
  </si>
  <si>
    <t>Museum: Arbeitsplatz 3</t>
  </si>
  <si>
    <t>5.3.</t>
  </si>
  <si>
    <t>5.4.</t>
  </si>
  <si>
    <t>5.5.</t>
  </si>
  <si>
    <t>5.6.</t>
  </si>
  <si>
    <t>5.7.</t>
  </si>
  <si>
    <t>5.8.</t>
  </si>
  <si>
    <t>5.9.</t>
  </si>
  <si>
    <t>5.10.</t>
  </si>
  <si>
    <t>Besprechungsraum</t>
  </si>
  <si>
    <t xml:space="preserve">6. </t>
  </si>
  <si>
    <t>Lager / Werkstätten</t>
  </si>
  <si>
    <t>6.1.</t>
  </si>
  <si>
    <t>Marstall: Werkstatt Holz, kombiniert</t>
  </si>
  <si>
    <t>6.2.</t>
  </si>
  <si>
    <t>6.3.</t>
  </si>
  <si>
    <t>Museum: Werkstatt Holz, kombiniert</t>
  </si>
  <si>
    <t>Museum: Lager Elektrogeräte</t>
  </si>
  <si>
    <t>6.4.</t>
  </si>
  <si>
    <t>Marstall: Lager Rahmen</t>
  </si>
  <si>
    <t>6.5.</t>
  </si>
  <si>
    <t>Marstall: Lager Papier</t>
  </si>
  <si>
    <t>in der Nähe zur Papierrestaurierung</t>
  </si>
  <si>
    <t>6.6.</t>
  </si>
  <si>
    <t>Museum: Lager Sockel, Vitrinen, Stellwände, Kisten</t>
  </si>
  <si>
    <t>in der Nähe des Aufzuges</t>
  </si>
  <si>
    <t>6.7.</t>
  </si>
  <si>
    <t>Museum: Lager Stühle, Tische</t>
  </si>
  <si>
    <t>6.8.</t>
  </si>
  <si>
    <t>Marstall: Lager Stühle, Tische</t>
  </si>
  <si>
    <t>6.9.</t>
  </si>
  <si>
    <t>Museum: Lager Verkaufsware</t>
  </si>
  <si>
    <t>Anlieferung auf Paletten</t>
  </si>
  <si>
    <t>7.</t>
  </si>
  <si>
    <t>Museum: Studio Bildende Kunst</t>
  </si>
  <si>
    <t>7.1.</t>
  </si>
  <si>
    <t>Museum: Zeichensaal</t>
  </si>
  <si>
    <t>7.2.</t>
  </si>
  <si>
    <t>Museum: Druckwerkstatt</t>
  </si>
  <si>
    <t>7.3.</t>
  </si>
  <si>
    <t>Museum: Keramikwerkstatt</t>
  </si>
  <si>
    <t>7.4.</t>
  </si>
  <si>
    <t>Museum: Medienraum</t>
  </si>
  <si>
    <t>7.5.</t>
  </si>
  <si>
    <t>Museum: Vorbereitungsraum 1</t>
  </si>
  <si>
    <t>7.6.</t>
  </si>
  <si>
    <t>Museum: Vorbereitung 2/Büro</t>
  </si>
  <si>
    <t>7.7.</t>
  </si>
  <si>
    <t>Museum: Brennofen</t>
  </si>
  <si>
    <t>7.8.</t>
  </si>
  <si>
    <t xml:space="preserve">7.9. </t>
  </si>
  <si>
    <t>Museum: Lager sonstige Materialien</t>
  </si>
  <si>
    <t xml:space="preserve">8. </t>
  </si>
  <si>
    <t>Museum: Museumspädagogik</t>
  </si>
  <si>
    <t>8.1.</t>
  </si>
  <si>
    <t>Museum: Tonlager</t>
  </si>
  <si>
    <t>Bedarf  Marstall</t>
  </si>
  <si>
    <t>Marstall: Arbeitsplatz 4</t>
  </si>
  <si>
    <t>Marstall: Arbeitsplatz 5</t>
  </si>
  <si>
    <t>Marstall: Arbeitsplatz 6</t>
  </si>
  <si>
    <t>Marstall: Arbeitsplatz 7</t>
  </si>
  <si>
    <t>Marstall: Arbeitsplatz 8</t>
  </si>
  <si>
    <t>Marstall: Arbeitsplatz 9</t>
  </si>
  <si>
    <t>Museum: Unterrichtsraum</t>
  </si>
  <si>
    <t>8.2.</t>
  </si>
  <si>
    <t>Museum: Vorbereitungsraum</t>
  </si>
  <si>
    <t xml:space="preserve">9. </t>
  </si>
  <si>
    <t>Marstall: Restaurierungswerkstätten</t>
  </si>
  <si>
    <t>9.1.</t>
  </si>
  <si>
    <t>9.2.</t>
  </si>
  <si>
    <t>Marstall: Gemälderestaurierung</t>
  </si>
  <si>
    <t>Marstall: Papierrestaurierung</t>
  </si>
  <si>
    <t>9.3.</t>
  </si>
  <si>
    <t>Marstall: Keramik / Plastikrestaurierung</t>
  </si>
  <si>
    <t>10.</t>
  </si>
  <si>
    <t>Kasse / Empfang / Shop</t>
  </si>
  <si>
    <t>11.</t>
  </si>
  <si>
    <t>Ausstellung</t>
  </si>
  <si>
    <t>11.1.</t>
  </si>
  <si>
    <t>Museum EG: Antike Vasen</t>
  </si>
  <si>
    <t>11.2.</t>
  </si>
  <si>
    <t>Museum EG: Korkmodelle</t>
  </si>
  <si>
    <t>11.3.</t>
  </si>
  <si>
    <t>Museum EG: Kunstbibliothek, Lindenau</t>
  </si>
  <si>
    <t xml:space="preserve">11.4. </t>
  </si>
  <si>
    <t>Museum: 1. OG: Gipsabgüsse</t>
  </si>
  <si>
    <t>11.5.</t>
  </si>
  <si>
    <t>Museum: 1. OG: Wechselausstellung</t>
  </si>
  <si>
    <t>11.6.</t>
  </si>
  <si>
    <t>Museum: 2. OG: Gemälde / Plastik</t>
  </si>
  <si>
    <t>11.7.</t>
  </si>
  <si>
    <t>Marstall: Gerhard Altenbourg</t>
  </si>
  <si>
    <t>11.8.</t>
  </si>
  <si>
    <t>Marstall: Graphik</t>
  </si>
  <si>
    <t>12.</t>
  </si>
  <si>
    <t>12.1.</t>
  </si>
  <si>
    <t>Veranstaltung / Café</t>
  </si>
  <si>
    <t>Museum: Veranstaltung / Café</t>
  </si>
  <si>
    <t>12.2.</t>
  </si>
  <si>
    <t>Marstall: Veranstaltung / Vorlegesaal</t>
  </si>
  <si>
    <t>13.</t>
  </si>
  <si>
    <t>Toiletten / Garderobe</t>
  </si>
  <si>
    <t>13.1.</t>
  </si>
  <si>
    <t>Museum: Toiletten</t>
  </si>
  <si>
    <t>13.2.</t>
  </si>
  <si>
    <t>Museum: Garderobe</t>
  </si>
  <si>
    <t>13.3.</t>
  </si>
  <si>
    <t>Marstall: Toiletten</t>
  </si>
  <si>
    <t>13.4.</t>
  </si>
  <si>
    <t>13.5.</t>
  </si>
  <si>
    <t>Marstall: Garderobe</t>
  </si>
  <si>
    <t>14.</t>
  </si>
  <si>
    <t>14.1.</t>
  </si>
  <si>
    <t>Museum: Küche Café</t>
  </si>
  <si>
    <t>14.2.</t>
  </si>
  <si>
    <t>Museum: Küche Personal</t>
  </si>
  <si>
    <t>14.3.</t>
  </si>
  <si>
    <t>Marstall: Küche Personal</t>
  </si>
  <si>
    <t xml:space="preserve">15. </t>
  </si>
  <si>
    <t>Aufzug</t>
  </si>
  <si>
    <t>Küche / Sozialraum</t>
  </si>
  <si>
    <t>Bedarf gesamt</t>
  </si>
  <si>
    <t>alt</t>
  </si>
  <si>
    <t>neu</t>
  </si>
  <si>
    <t>Museum</t>
  </si>
  <si>
    <t>Marstall</t>
  </si>
  <si>
    <t>Museum: Garderobe Wache</t>
  </si>
  <si>
    <t>11.9.</t>
  </si>
  <si>
    <t>Museum: EG: Wechselausstellung für Studio BK</t>
  </si>
  <si>
    <t>klimatisiert, 50 - 55 % LF, 18 - 20°C</t>
  </si>
  <si>
    <t>140 m² siehe Graphische Slg. Doppelnutzung, 45 - 50 % LF, 18 - 22°C</t>
  </si>
  <si>
    <t>Anlieferung beachten,                                         kurze Transportwege</t>
  </si>
  <si>
    <t>Fahranlage, Sockel</t>
  </si>
  <si>
    <t>Fahranlage, Sockel, Regale</t>
  </si>
  <si>
    <t>Fahranlage</t>
  </si>
  <si>
    <t>2.3.</t>
  </si>
  <si>
    <t>2.4.</t>
  </si>
  <si>
    <t>2.5.</t>
  </si>
  <si>
    <t>Regalsystem</t>
  </si>
  <si>
    <t>Museumspädagogik</t>
  </si>
  <si>
    <t>Direktor</t>
  </si>
  <si>
    <t>Sekretariat</t>
  </si>
  <si>
    <t>Stellvertreter</t>
  </si>
  <si>
    <t>Museologe</t>
  </si>
  <si>
    <t>Verwaltung</t>
  </si>
  <si>
    <t>mit 16 Plätzen</t>
  </si>
  <si>
    <t>Reparaturen von Ausstattungen, Holzbearbeitungsmaschinen, großer Tisch</t>
  </si>
  <si>
    <t>Vorbereitung von Sockeln und Vitrinen</t>
  </si>
  <si>
    <t>in der Nähe zur Papierrestaurierung, Regale in unterschiedlicher Tiefe und Höhe</t>
  </si>
  <si>
    <t>Tageslicht, Druckerpresse (vorhanden), Setzkästen, Trockengestell, Tisch, Waschgelegenheit, Farbabscheider</t>
  </si>
  <si>
    <t>10 Arbeitsplätze mit PC-Anschluss, Projektionswand, Beamer</t>
  </si>
  <si>
    <t>Regale, Schubfächer, 2 versschließbare Schränke, Wasseranschluss, Waschmaschine</t>
  </si>
  <si>
    <t>Studioleitung</t>
  </si>
  <si>
    <t>Brandschutz, möglichst außerhalb (Terrasse)</t>
  </si>
  <si>
    <t>Material für Gruppen, Arbeitsergebnisse der Gruppen, Regale, Schränke</t>
  </si>
  <si>
    <t>Unterrichtsmaterialien, Tisch, Grafikschrank</t>
  </si>
  <si>
    <t>Kassenplatz, Überwachung und Information</t>
  </si>
  <si>
    <t>klimatisiert, UV-Schutz, Lichttechnik, Hängesystem</t>
  </si>
  <si>
    <t>Vitrinen</t>
  </si>
  <si>
    <t>historische Wandregale</t>
  </si>
  <si>
    <t>60 Veranstaltungsplätze</t>
  </si>
  <si>
    <t>Besuchertoiletten für täglich 200 Besucher, Mitarbeitertoiletten für 7 Mitarbeiter</t>
  </si>
  <si>
    <t>für täglich 200 Besucher, Schließfächer</t>
  </si>
  <si>
    <t>4 Mitarbeiter</t>
  </si>
  <si>
    <t>für täglich 30 Besucher</t>
  </si>
  <si>
    <t>10.1.</t>
  </si>
  <si>
    <t>Museum: Kasse / Empfang / Shop</t>
  </si>
  <si>
    <t>10.2.</t>
  </si>
  <si>
    <t>Marstall: Kasse / Empfang / Shop</t>
  </si>
  <si>
    <t>Kaffeeautomat, Kühltheke, Schränke, Spüle, Herd, Mikrowelle, Geschirrspüler</t>
  </si>
  <si>
    <t>15.1.</t>
  </si>
  <si>
    <t>Museum: Aufzug</t>
  </si>
  <si>
    <t>15.2.</t>
  </si>
  <si>
    <t>Marstall: Aufzug</t>
  </si>
  <si>
    <t>klimatisiert 18 - 22°C, 40 - 50% Luftfeuchte, ohne Tageslicht</t>
  </si>
  <si>
    <t>Wissenschaftler</t>
  </si>
  <si>
    <t>Volontär</t>
  </si>
  <si>
    <t>Gitter, Fahranlage</t>
  </si>
  <si>
    <t xml:space="preserve">Gitter, Tisch, Tageslichtlampe, Lupenleuchte, Transportwagen, fahrbare Schränke,       </t>
  </si>
  <si>
    <t>Summe neu</t>
  </si>
  <si>
    <t>klimatisiert,  50-55 % Luftfeuchte, 18 - 22°C, ohne Tageslicht</t>
  </si>
  <si>
    <t>Wasser, Farbabscheider, Tageslicht, Parkzugang, Grafikschränke</t>
  </si>
  <si>
    <t>12 Arbeitsplätze, Tonaufbereitung, Regale, Schränke, Waschgelegenheit, Spüle</t>
  </si>
  <si>
    <t>Differenz</t>
  </si>
  <si>
    <t>Mindestgröße: 3,00 x 2,50 m</t>
  </si>
  <si>
    <r>
      <t xml:space="preserve">zwei Arbeitsplätze, Tisch mind. 4 x 2 m, Bücherregale, </t>
    </r>
    <r>
      <rPr>
        <sz val="10"/>
        <color theme="1"/>
        <rFont val="Calibri"/>
        <family val="2"/>
      </rPr>
      <t>Fahrregale</t>
    </r>
  </si>
  <si>
    <t>hohe Traglast, Fahranlage, 40.000 Bände, 15 - 22°C,     40 - 50 % LF</t>
  </si>
  <si>
    <t>Projektarbeit für Ausstellungen</t>
  </si>
  <si>
    <t>Presse/Öffentlichkeitsarbeit</t>
  </si>
  <si>
    <t>Be- u. Entfeuchter, Präsentationstechnik</t>
  </si>
  <si>
    <t>Raum für 25 Schüler, Tische, Stühle, Regale, Zugang zu Garderoben</t>
  </si>
  <si>
    <t>klimatisiert, Entlüftung, Giftschrank, Wasseranschluss, Spüle, Bürobereich für Dokumentationsakten und Recherche</t>
  </si>
  <si>
    <t>Kassenplatz, Überwachung und Information, Ausstellungsmobiliar</t>
  </si>
  <si>
    <t>nachrichtlich Verkehrsfläche</t>
  </si>
  <si>
    <t xml:space="preserve"> 18 - 22°C, 40 - 50% Luftfeuchte, ohne Tageslicht</t>
  </si>
  <si>
    <t>Kühlschrank, Spüle, Herd, Mikrowelle, Tisch, Schrank</t>
  </si>
  <si>
    <t>Kühlschrank, Spüle, Herd, Mikrowelle, Tisch, Schrank, Geschirrspüler</t>
  </si>
  <si>
    <t>Besuchertoiletten für täglich 30 Besucher, Mitarbeitertoiletten für                 14 Mitarbeiter</t>
  </si>
  <si>
    <t>Lindenau- Museum Neu</t>
  </si>
  <si>
    <t>Raumbedarf/-anforderungen für das Lindenau-Museum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</si>
</sst>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/>
    <xf numFmtId="0" fontId="2" fillId="0" borderId="0" xfId="0" applyFont="1"/>
    <xf numFmtId="0" fontId="0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center"/>
    </xf>
    <xf numFmtId="16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0" fillId="0" borderId="1" xfId="0" applyBorder="1" applyAlignment="1">
      <alignment horizontal="left" vertical="top"/>
    </xf>
    <xf numFmtId="0" fontId="4" fillId="0" borderId="2" xfId="0" applyFont="1" applyBorder="1" applyAlignment="1">
      <alignment vertical="top" wrapText="1"/>
    </xf>
    <xf numFmtId="0" fontId="0" fillId="0" borderId="0" xfId="0" applyAlignment="1">
      <alignment vertical="top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16" fontId="0" fillId="0" borderId="1" xfId="0" applyNumberFormat="1" applyBorder="1"/>
    <xf numFmtId="16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view="pageLayout" zoomScaleNormal="120" workbookViewId="0"/>
  </sheetViews>
  <sheetFormatPr baseColWidth="10" defaultRowHeight="14.4" x14ac:dyDescent="0.3"/>
  <cols>
    <col min="1" max="1" width="5" customWidth="1"/>
    <col min="2" max="2" width="46" customWidth="1"/>
    <col min="3" max="3" width="6.88671875" customWidth="1"/>
    <col min="4" max="4" width="7.88671875" style="1" customWidth="1"/>
    <col min="5" max="5" width="10.33203125" style="1" customWidth="1"/>
    <col min="6" max="6" width="8.44140625" style="1" customWidth="1"/>
    <col min="7" max="7" width="10" style="1" customWidth="1"/>
    <col min="8" max="8" width="32.44140625" style="27" customWidth="1"/>
  </cols>
  <sheetData>
    <row r="1" spans="1:8" ht="15.6" x14ac:dyDescent="0.3">
      <c r="A1" s="3" t="s">
        <v>235</v>
      </c>
      <c r="B1" s="3"/>
      <c r="C1" s="3"/>
      <c r="D1" s="9"/>
      <c r="E1" s="9"/>
      <c r="F1" s="9"/>
      <c r="G1" s="9"/>
      <c r="H1" s="22"/>
    </row>
    <row r="2" spans="1:8" ht="15.75" x14ac:dyDescent="0.25">
      <c r="A2" s="4"/>
      <c r="B2" s="4"/>
      <c r="C2" s="4"/>
      <c r="D2" s="9"/>
      <c r="E2" s="9"/>
      <c r="F2" s="9"/>
      <c r="G2" s="9"/>
      <c r="H2" s="22"/>
    </row>
    <row r="3" spans="1:8" s="5" customFormat="1" ht="42.75" customHeight="1" x14ac:dyDescent="0.3">
      <c r="A3" s="6"/>
      <c r="B3" s="7" t="s">
        <v>0</v>
      </c>
      <c r="C3" s="8" t="s">
        <v>1</v>
      </c>
      <c r="D3" s="8" t="s">
        <v>157</v>
      </c>
      <c r="E3" s="8" t="s">
        <v>234</v>
      </c>
      <c r="F3" s="8" t="s">
        <v>92</v>
      </c>
      <c r="G3" s="8" t="s">
        <v>3</v>
      </c>
      <c r="H3" s="23" t="s">
        <v>2</v>
      </c>
    </row>
    <row r="4" spans="1:8" ht="28.5" customHeight="1" x14ac:dyDescent="0.3">
      <c r="A4" s="10" t="s">
        <v>4</v>
      </c>
      <c r="B4" s="11" t="s">
        <v>5</v>
      </c>
      <c r="C4" s="10">
        <v>170</v>
      </c>
      <c r="D4" s="10">
        <v>700</v>
      </c>
      <c r="E4" s="12"/>
      <c r="F4" s="10"/>
      <c r="G4" s="10">
        <f>D4-C4</f>
        <v>530</v>
      </c>
      <c r="H4" s="26" t="s">
        <v>216</v>
      </c>
    </row>
    <row r="5" spans="1:8" ht="15" x14ac:dyDescent="0.25">
      <c r="A5" s="12"/>
      <c r="B5" s="13" t="s">
        <v>6</v>
      </c>
      <c r="C5" s="12"/>
      <c r="D5" s="12"/>
      <c r="E5" s="12"/>
      <c r="F5" s="12"/>
      <c r="G5" s="12"/>
      <c r="H5" s="21"/>
    </row>
    <row r="6" spans="1:8" ht="41.25" customHeight="1" x14ac:dyDescent="0.3">
      <c r="A6" s="14" t="s">
        <v>7</v>
      </c>
      <c r="B6" s="13" t="s">
        <v>8</v>
      </c>
      <c r="C6" s="12">
        <v>0</v>
      </c>
      <c r="D6" s="12"/>
      <c r="E6" s="12">
        <v>140</v>
      </c>
      <c r="F6" s="12"/>
      <c r="G6" s="12"/>
      <c r="H6" s="25" t="s">
        <v>214</v>
      </c>
    </row>
    <row r="7" spans="1:8" s="30" customFormat="1" ht="17.25" customHeight="1" x14ac:dyDescent="0.3">
      <c r="A7" s="17" t="s">
        <v>9</v>
      </c>
      <c r="B7" s="28" t="s">
        <v>10</v>
      </c>
      <c r="C7" s="17"/>
      <c r="D7" s="17"/>
      <c r="E7" s="17"/>
      <c r="F7" s="17">
        <v>340</v>
      </c>
      <c r="G7" s="17"/>
      <c r="H7" s="29" t="s">
        <v>213</v>
      </c>
    </row>
    <row r="8" spans="1:8" x14ac:dyDescent="0.3">
      <c r="A8" s="12" t="s">
        <v>11</v>
      </c>
      <c r="B8" s="13" t="s">
        <v>12</v>
      </c>
      <c r="C8" s="12"/>
      <c r="D8" s="12"/>
      <c r="E8" s="12"/>
      <c r="F8" s="12">
        <v>140</v>
      </c>
      <c r="G8" s="12"/>
      <c r="H8" s="31" t="s">
        <v>168</v>
      </c>
    </row>
    <row r="9" spans="1:8" ht="15" x14ac:dyDescent="0.25">
      <c r="A9" s="12" t="s">
        <v>13</v>
      </c>
      <c r="B9" s="13" t="s">
        <v>14</v>
      </c>
      <c r="C9" s="12"/>
      <c r="D9" s="12"/>
      <c r="E9" s="12"/>
      <c r="F9" s="12">
        <v>30</v>
      </c>
      <c r="G9" s="12"/>
      <c r="H9" s="31" t="s">
        <v>169</v>
      </c>
    </row>
    <row r="10" spans="1:8" ht="15" x14ac:dyDescent="0.25">
      <c r="A10" s="12" t="s">
        <v>15</v>
      </c>
      <c r="B10" s="13" t="s">
        <v>16</v>
      </c>
      <c r="C10" s="12"/>
      <c r="D10" s="12"/>
      <c r="E10" s="12"/>
      <c r="F10" s="12">
        <v>50</v>
      </c>
      <c r="G10" s="12"/>
      <c r="H10" s="31" t="s">
        <v>169</v>
      </c>
    </row>
    <row r="11" spans="1:8" ht="15" x14ac:dyDescent="0.25">
      <c r="A11" s="12"/>
      <c r="B11" s="13"/>
      <c r="C11" s="12"/>
      <c r="D11" s="12"/>
      <c r="E11" s="12"/>
      <c r="F11" s="12"/>
      <c r="G11" s="12"/>
      <c r="H11" s="21"/>
    </row>
    <row r="12" spans="1:8" ht="27.6" x14ac:dyDescent="0.3">
      <c r="A12" s="10" t="s">
        <v>17</v>
      </c>
      <c r="B12" s="11" t="s">
        <v>18</v>
      </c>
      <c r="C12" s="10">
        <v>168</v>
      </c>
      <c r="D12" s="10">
        <v>485</v>
      </c>
      <c r="E12" s="12"/>
      <c r="F12" s="10"/>
      <c r="G12" s="10">
        <f>D12-C12</f>
        <v>317</v>
      </c>
      <c r="H12" s="26" t="s">
        <v>230</v>
      </c>
    </row>
    <row r="13" spans="1:8" ht="15" x14ac:dyDescent="0.25">
      <c r="A13" s="10"/>
      <c r="B13" s="11" t="s">
        <v>6</v>
      </c>
      <c r="C13" s="10"/>
      <c r="D13" s="10"/>
      <c r="E13" s="10"/>
      <c r="F13" s="10"/>
      <c r="G13" s="10"/>
      <c r="H13" s="24"/>
    </row>
    <row r="14" spans="1:8" ht="15" x14ac:dyDescent="0.25">
      <c r="A14" s="12" t="s">
        <v>19</v>
      </c>
      <c r="B14" s="13" t="s">
        <v>20</v>
      </c>
      <c r="C14" s="12"/>
      <c r="D14" s="12"/>
      <c r="E14" s="12"/>
      <c r="F14" s="12">
        <v>300</v>
      </c>
      <c r="G14" s="12"/>
      <c r="H14" s="21" t="s">
        <v>170</v>
      </c>
    </row>
    <row r="15" spans="1:8" ht="46.5" customHeight="1" x14ac:dyDescent="0.3">
      <c r="A15" s="15" t="s">
        <v>21</v>
      </c>
      <c r="B15" s="16" t="s">
        <v>22</v>
      </c>
      <c r="C15" s="17"/>
      <c r="D15" s="17"/>
      <c r="E15" s="12"/>
      <c r="F15" s="17">
        <v>140</v>
      </c>
      <c r="G15" s="17"/>
      <c r="H15" s="32" t="s">
        <v>221</v>
      </c>
    </row>
    <row r="16" spans="1:8" ht="15" x14ac:dyDescent="0.25">
      <c r="A16" s="34" t="s">
        <v>171</v>
      </c>
      <c r="B16" s="13" t="s">
        <v>23</v>
      </c>
      <c r="C16" s="12"/>
      <c r="D16" s="12"/>
      <c r="E16" s="12"/>
      <c r="F16" s="12">
        <v>15</v>
      </c>
      <c r="G16" s="12"/>
      <c r="H16" s="21" t="s">
        <v>211</v>
      </c>
    </row>
    <row r="17" spans="1:8" ht="15" x14ac:dyDescent="0.25">
      <c r="A17" s="35" t="s">
        <v>172</v>
      </c>
      <c r="B17" s="13" t="s">
        <v>24</v>
      </c>
      <c r="C17" s="12"/>
      <c r="D17" s="12"/>
      <c r="E17" s="12"/>
      <c r="F17" s="12">
        <v>15</v>
      </c>
      <c r="G17" s="12"/>
      <c r="H17" s="21" t="s">
        <v>211</v>
      </c>
    </row>
    <row r="18" spans="1:8" x14ac:dyDescent="0.3">
      <c r="A18" s="35" t="s">
        <v>173</v>
      </c>
      <c r="B18" s="13" t="s">
        <v>25</v>
      </c>
      <c r="C18" s="12"/>
      <c r="D18" s="12"/>
      <c r="E18" s="12"/>
      <c r="F18" s="12">
        <v>15</v>
      </c>
      <c r="G18" s="12"/>
      <c r="H18" s="21" t="s">
        <v>212</v>
      </c>
    </row>
    <row r="19" spans="1:8" ht="15" x14ac:dyDescent="0.25">
      <c r="A19" s="12"/>
      <c r="B19" s="13"/>
      <c r="C19" s="12"/>
      <c r="D19" s="12"/>
      <c r="E19" s="12"/>
      <c r="F19" s="12"/>
      <c r="G19" s="12"/>
      <c r="H19" s="21"/>
    </row>
    <row r="20" spans="1:8" ht="27.6" x14ac:dyDescent="0.3">
      <c r="A20" s="10" t="s">
        <v>26</v>
      </c>
      <c r="B20" s="11" t="s">
        <v>29</v>
      </c>
      <c r="C20" s="10">
        <v>84</v>
      </c>
      <c r="D20" s="10">
        <v>210</v>
      </c>
      <c r="E20" s="12"/>
      <c r="F20" s="10">
        <v>210</v>
      </c>
      <c r="G20" s="10">
        <f>D20-C20</f>
        <v>126</v>
      </c>
      <c r="H20" s="25" t="s">
        <v>222</v>
      </c>
    </row>
    <row r="21" spans="1:8" ht="15" x14ac:dyDescent="0.25">
      <c r="A21" s="10"/>
      <c r="B21" s="11"/>
      <c r="C21" s="10"/>
      <c r="D21" s="10"/>
      <c r="E21" s="10"/>
      <c r="F21" s="10"/>
      <c r="G21" s="10"/>
      <c r="H21" s="24"/>
    </row>
    <row r="22" spans="1:8" ht="15" x14ac:dyDescent="0.25">
      <c r="A22" s="10" t="s">
        <v>27</v>
      </c>
      <c r="B22" s="11" t="s">
        <v>28</v>
      </c>
      <c r="C22" s="10">
        <v>10</v>
      </c>
      <c r="D22" s="10">
        <v>70</v>
      </c>
      <c r="E22" s="12"/>
      <c r="F22" s="10">
        <v>70</v>
      </c>
      <c r="G22" s="10">
        <f>F22-C22</f>
        <v>60</v>
      </c>
      <c r="H22" s="21" t="s">
        <v>174</v>
      </c>
    </row>
    <row r="23" spans="1:8" ht="15" x14ac:dyDescent="0.25">
      <c r="A23" s="12"/>
      <c r="B23" s="13"/>
      <c r="C23" s="12"/>
      <c r="D23" s="12"/>
      <c r="E23" s="12"/>
      <c r="F23" s="12"/>
      <c r="G23" s="10"/>
      <c r="H23" s="21"/>
    </row>
    <row r="24" spans="1:8" x14ac:dyDescent="0.3">
      <c r="A24" s="10" t="s">
        <v>30</v>
      </c>
      <c r="B24" s="11" t="s">
        <v>31</v>
      </c>
      <c r="C24" s="10">
        <v>132</v>
      </c>
      <c r="D24" s="10">
        <v>170</v>
      </c>
      <c r="E24" s="12"/>
      <c r="F24" s="10"/>
      <c r="G24" s="10">
        <f>D24-C24</f>
        <v>38</v>
      </c>
      <c r="H24" s="24"/>
    </row>
    <row r="25" spans="1:8" x14ac:dyDescent="0.3">
      <c r="A25" s="18" t="s">
        <v>32</v>
      </c>
      <c r="B25" s="13" t="s">
        <v>33</v>
      </c>
      <c r="C25" s="20"/>
      <c r="D25" s="20"/>
      <c r="E25" s="20">
        <v>15</v>
      </c>
      <c r="F25" s="20"/>
      <c r="G25" s="20"/>
      <c r="H25" s="21" t="s">
        <v>175</v>
      </c>
    </row>
    <row r="26" spans="1:8" ht="15" x14ac:dyDescent="0.25">
      <c r="A26" s="18" t="s">
        <v>34</v>
      </c>
      <c r="B26" s="13" t="s">
        <v>35</v>
      </c>
      <c r="C26" s="20"/>
      <c r="D26" s="20"/>
      <c r="E26" s="20">
        <v>20</v>
      </c>
      <c r="F26" s="20"/>
      <c r="G26" s="20"/>
      <c r="H26" s="21" t="s">
        <v>176</v>
      </c>
    </row>
    <row r="27" spans="1:8" x14ac:dyDescent="0.3">
      <c r="A27" s="18" t="s">
        <v>37</v>
      </c>
      <c r="B27" s="13" t="s">
        <v>36</v>
      </c>
      <c r="C27" s="20"/>
      <c r="D27" s="20"/>
      <c r="E27" s="20">
        <v>15</v>
      </c>
      <c r="F27" s="20"/>
      <c r="G27" s="20"/>
      <c r="H27" s="21" t="s">
        <v>223</v>
      </c>
    </row>
    <row r="28" spans="1:8" x14ac:dyDescent="0.3">
      <c r="A28" s="18" t="s">
        <v>38</v>
      </c>
      <c r="B28" s="13" t="s">
        <v>93</v>
      </c>
      <c r="C28" s="20"/>
      <c r="D28" s="20"/>
      <c r="E28" s="20"/>
      <c r="F28" s="20">
        <v>15</v>
      </c>
      <c r="G28" s="20"/>
      <c r="H28" s="21" t="s">
        <v>177</v>
      </c>
    </row>
    <row r="29" spans="1:8" x14ac:dyDescent="0.3">
      <c r="A29" s="18" t="s">
        <v>39</v>
      </c>
      <c r="B29" s="13" t="s">
        <v>94</v>
      </c>
      <c r="C29" s="20"/>
      <c r="D29" s="20"/>
      <c r="E29" s="20"/>
      <c r="F29" s="20">
        <v>15</v>
      </c>
      <c r="G29" s="20"/>
      <c r="H29" s="21" t="s">
        <v>178</v>
      </c>
    </row>
    <row r="30" spans="1:8" x14ac:dyDescent="0.3">
      <c r="A30" s="18" t="s">
        <v>40</v>
      </c>
      <c r="B30" s="13" t="s">
        <v>95</v>
      </c>
      <c r="C30" s="20"/>
      <c r="D30" s="20"/>
      <c r="E30" s="20"/>
      <c r="F30" s="20">
        <v>15</v>
      </c>
      <c r="G30" s="20"/>
      <c r="H30" s="21" t="s">
        <v>179</v>
      </c>
    </row>
    <row r="31" spans="1:8" x14ac:dyDescent="0.3">
      <c r="A31" s="18" t="s">
        <v>41</v>
      </c>
      <c r="B31" s="13" t="s">
        <v>96</v>
      </c>
      <c r="C31" s="20"/>
      <c r="D31" s="20"/>
      <c r="E31" s="20"/>
      <c r="F31" s="20">
        <v>15</v>
      </c>
      <c r="G31" s="20"/>
      <c r="H31" s="21" t="s">
        <v>180</v>
      </c>
    </row>
    <row r="32" spans="1:8" x14ac:dyDescent="0.3">
      <c r="A32" s="18" t="s">
        <v>42</v>
      </c>
      <c r="B32" s="13" t="s">
        <v>97</v>
      </c>
      <c r="C32" s="20"/>
      <c r="D32" s="20"/>
      <c r="E32" s="20"/>
      <c r="F32" s="20">
        <v>15</v>
      </c>
      <c r="G32" s="20"/>
      <c r="H32" s="21" t="s">
        <v>180</v>
      </c>
    </row>
    <row r="33" spans="1:8" x14ac:dyDescent="0.3">
      <c r="A33" s="18" t="s">
        <v>43</v>
      </c>
      <c r="B33" s="13" t="s">
        <v>98</v>
      </c>
      <c r="C33" s="20"/>
      <c r="D33" s="20"/>
      <c r="E33" s="20"/>
      <c r="F33" s="20">
        <v>15</v>
      </c>
      <c r="G33" s="20"/>
      <c r="H33" s="21" t="s">
        <v>224</v>
      </c>
    </row>
    <row r="34" spans="1:8" x14ac:dyDescent="0.3">
      <c r="A34" s="18" t="s">
        <v>44</v>
      </c>
      <c r="B34" s="13" t="s">
        <v>45</v>
      </c>
      <c r="C34" s="20"/>
      <c r="D34" s="20"/>
      <c r="E34" s="20"/>
      <c r="F34" s="20">
        <v>30</v>
      </c>
      <c r="G34" s="20"/>
      <c r="H34" s="21" t="s">
        <v>181</v>
      </c>
    </row>
    <row r="35" spans="1:8" ht="14.25" customHeight="1" x14ac:dyDescent="0.3">
      <c r="A35" s="18"/>
      <c r="B35" s="13"/>
      <c r="C35" s="12"/>
      <c r="D35" s="12"/>
      <c r="E35" s="12"/>
      <c r="F35" s="12"/>
      <c r="G35" s="10"/>
      <c r="H35" s="21"/>
    </row>
    <row r="36" spans="1:8" x14ac:dyDescent="0.3">
      <c r="A36" s="19" t="s">
        <v>46</v>
      </c>
      <c r="B36" s="11" t="s">
        <v>47</v>
      </c>
      <c r="C36" s="10">
        <v>50</v>
      </c>
      <c r="D36" s="10">
        <v>310</v>
      </c>
      <c r="E36" s="12"/>
      <c r="F36" s="10"/>
      <c r="G36" s="10">
        <f>D36-C36</f>
        <v>260</v>
      </c>
      <c r="H36" s="24"/>
    </row>
    <row r="37" spans="1:8" ht="41.4" x14ac:dyDescent="0.3">
      <c r="A37" s="18" t="s">
        <v>48</v>
      </c>
      <c r="B37" s="13" t="s">
        <v>49</v>
      </c>
      <c r="C37" s="20"/>
      <c r="D37" s="20"/>
      <c r="E37" s="20"/>
      <c r="F37" s="20">
        <v>40</v>
      </c>
      <c r="G37" s="20"/>
      <c r="H37" s="25" t="s">
        <v>182</v>
      </c>
    </row>
    <row r="38" spans="1:8" x14ac:dyDescent="0.3">
      <c r="A38" s="18" t="s">
        <v>50</v>
      </c>
      <c r="B38" s="13" t="s">
        <v>52</v>
      </c>
      <c r="C38" s="20"/>
      <c r="D38" s="20"/>
      <c r="E38" s="20">
        <v>20</v>
      </c>
      <c r="F38" s="20"/>
      <c r="G38" s="20"/>
      <c r="H38" s="21" t="s">
        <v>183</v>
      </c>
    </row>
    <row r="39" spans="1:8" x14ac:dyDescent="0.3">
      <c r="A39" s="18" t="s">
        <v>51</v>
      </c>
      <c r="B39" s="13" t="s">
        <v>53</v>
      </c>
      <c r="C39" s="20"/>
      <c r="D39" s="20"/>
      <c r="E39" s="20">
        <v>20</v>
      </c>
      <c r="F39" s="20"/>
      <c r="G39" s="20"/>
      <c r="H39" s="21" t="s">
        <v>225</v>
      </c>
    </row>
    <row r="40" spans="1:8" ht="41.4" x14ac:dyDescent="0.3">
      <c r="A40" s="18" t="s">
        <v>54</v>
      </c>
      <c r="B40" s="13" t="s">
        <v>55</v>
      </c>
      <c r="C40" s="20"/>
      <c r="D40" s="20"/>
      <c r="E40" s="20"/>
      <c r="F40" s="20">
        <v>30</v>
      </c>
      <c r="G40" s="20"/>
      <c r="H40" s="25" t="s">
        <v>184</v>
      </c>
    </row>
    <row r="41" spans="1:8" x14ac:dyDescent="0.3">
      <c r="A41" s="18" t="s">
        <v>56</v>
      </c>
      <c r="B41" s="13" t="s">
        <v>57</v>
      </c>
      <c r="C41" s="20"/>
      <c r="D41" s="20"/>
      <c r="E41" s="37"/>
      <c r="F41" s="20">
        <v>20</v>
      </c>
      <c r="G41" s="20"/>
      <c r="H41" s="21" t="s">
        <v>58</v>
      </c>
    </row>
    <row r="42" spans="1:8" ht="13.5" customHeight="1" x14ac:dyDescent="0.3">
      <c r="A42" s="18" t="s">
        <v>59</v>
      </c>
      <c r="B42" s="16" t="s">
        <v>60</v>
      </c>
      <c r="C42" s="20"/>
      <c r="D42" s="20"/>
      <c r="E42" s="20">
        <v>100</v>
      </c>
      <c r="F42" s="20"/>
      <c r="G42" s="20"/>
      <c r="H42" s="21" t="s">
        <v>61</v>
      </c>
    </row>
    <row r="43" spans="1:8" x14ac:dyDescent="0.3">
      <c r="A43" s="18" t="s">
        <v>62</v>
      </c>
      <c r="B43" s="13" t="s">
        <v>63</v>
      </c>
      <c r="C43" s="20"/>
      <c r="D43" s="20"/>
      <c r="E43" s="20">
        <v>20</v>
      </c>
      <c r="F43" s="20"/>
      <c r="G43" s="20"/>
      <c r="H43" s="21" t="s">
        <v>61</v>
      </c>
    </row>
    <row r="44" spans="1:8" x14ac:dyDescent="0.3">
      <c r="A44" s="18" t="s">
        <v>64</v>
      </c>
      <c r="B44" s="13" t="s">
        <v>65</v>
      </c>
      <c r="C44" s="20"/>
      <c r="D44" s="20"/>
      <c r="E44" s="20"/>
      <c r="F44" s="20">
        <v>20</v>
      </c>
      <c r="G44" s="20"/>
      <c r="H44" s="21" t="s">
        <v>61</v>
      </c>
    </row>
    <row r="45" spans="1:8" x14ac:dyDescent="0.3">
      <c r="A45" s="18" t="s">
        <v>66</v>
      </c>
      <c r="B45" s="13" t="s">
        <v>67</v>
      </c>
      <c r="C45" s="20"/>
      <c r="D45" s="20"/>
      <c r="E45" s="20">
        <v>40</v>
      </c>
      <c r="F45" s="20"/>
      <c r="G45" s="20"/>
      <c r="H45" s="21" t="s">
        <v>68</v>
      </c>
    </row>
    <row r="46" spans="1:8" ht="11.25" customHeight="1" x14ac:dyDescent="0.3">
      <c r="A46" s="18"/>
      <c r="B46" s="18"/>
      <c r="C46" s="12"/>
      <c r="D46" s="12"/>
      <c r="E46" s="12"/>
      <c r="F46" s="12"/>
      <c r="G46" s="12"/>
      <c r="H46" s="21"/>
    </row>
    <row r="47" spans="1:8" x14ac:dyDescent="0.3">
      <c r="A47" s="19" t="s">
        <v>69</v>
      </c>
      <c r="B47" s="11" t="s">
        <v>70</v>
      </c>
      <c r="C47" s="10">
        <v>200</v>
      </c>
      <c r="D47" s="10">
        <v>430</v>
      </c>
      <c r="E47" s="12"/>
      <c r="F47" s="10"/>
      <c r="G47" s="10">
        <f>D47-C47</f>
        <v>230</v>
      </c>
      <c r="H47" s="24"/>
    </row>
    <row r="48" spans="1:8" ht="27.6" x14ac:dyDescent="0.3">
      <c r="A48" s="18" t="s">
        <v>71</v>
      </c>
      <c r="B48" s="13" t="s">
        <v>72</v>
      </c>
      <c r="C48" s="12"/>
      <c r="D48" s="12"/>
      <c r="E48" s="17">
        <v>80</v>
      </c>
      <c r="F48" s="12"/>
      <c r="G48" s="12"/>
      <c r="H48" s="25" t="s">
        <v>217</v>
      </c>
    </row>
    <row r="49" spans="1:10" ht="41.4" x14ac:dyDescent="0.3">
      <c r="A49" s="18" t="s">
        <v>73</v>
      </c>
      <c r="B49" s="13" t="s">
        <v>74</v>
      </c>
      <c r="C49" s="12"/>
      <c r="D49" s="12"/>
      <c r="E49" s="20">
        <v>60</v>
      </c>
      <c r="F49" s="12"/>
      <c r="G49" s="12"/>
      <c r="H49" s="25" t="s">
        <v>185</v>
      </c>
    </row>
    <row r="50" spans="1:10" ht="41.4" x14ac:dyDescent="0.3">
      <c r="A50" s="18" t="s">
        <v>75</v>
      </c>
      <c r="B50" s="13" t="s">
        <v>76</v>
      </c>
      <c r="C50" s="12"/>
      <c r="D50" s="12"/>
      <c r="E50" s="12">
        <v>80</v>
      </c>
      <c r="F50" s="12"/>
      <c r="G50" s="12"/>
      <c r="H50" s="25" t="s">
        <v>218</v>
      </c>
    </row>
    <row r="51" spans="1:10" ht="27.6" x14ac:dyDescent="0.3">
      <c r="A51" s="18" t="s">
        <v>77</v>
      </c>
      <c r="B51" s="13" t="s">
        <v>78</v>
      </c>
      <c r="C51" s="12"/>
      <c r="D51" s="12"/>
      <c r="E51" s="12">
        <v>60</v>
      </c>
      <c r="F51" s="12"/>
      <c r="G51" s="12"/>
      <c r="H51" s="25" t="s">
        <v>186</v>
      </c>
    </row>
    <row r="52" spans="1:10" ht="41.4" x14ac:dyDescent="0.3">
      <c r="A52" s="18" t="s">
        <v>79</v>
      </c>
      <c r="B52" s="13" t="s">
        <v>80</v>
      </c>
      <c r="C52" s="12"/>
      <c r="D52" s="12"/>
      <c r="E52" s="12">
        <v>30</v>
      </c>
      <c r="F52" s="12"/>
      <c r="G52" s="12"/>
      <c r="H52" s="25" t="s">
        <v>187</v>
      </c>
    </row>
    <row r="53" spans="1:10" x14ac:dyDescent="0.3">
      <c r="A53" s="18" t="s">
        <v>81</v>
      </c>
      <c r="B53" s="13" t="s">
        <v>82</v>
      </c>
      <c r="C53" s="12"/>
      <c r="D53" s="12"/>
      <c r="E53" s="12">
        <v>20</v>
      </c>
      <c r="F53" s="12"/>
      <c r="G53" s="12"/>
      <c r="H53" s="21" t="s">
        <v>188</v>
      </c>
    </row>
    <row r="54" spans="1:10" ht="27.6" x14ac:dyDescent="0.3">
      <c r="A54" s="18" t="s">
        <v>83</v>
      </c>
      <c r="B54" s="13" t="s">
        <v>84</v>
      </c>
      <c r="C54" s="12"/>
      <c r="D54" s="12"/>
      <c r="E54" s="12">
        <v>30</v>
      </c>
      <c r="F54" s="12"/>
      <c r="G54" s="12"/>
      <c r="H54" s="31" t="s">
        <v>189</v>
      </c>
      <c r="J54" s="2"/>
    </row>
    <row r="55" spans="1:10" ht="27.6" x14ac:dyDescent="0.3">
      <c r="A55" s="18" t="s">
        <v>85</v>
      </c>
      <c r="B55" s="13" t="s">
        <v>91</v>
      </c>
      <c r="C55" s="12"/>
      <c r="D55" s="12"/>
      <c r="E55" s="12">
        <v>30</v>
      </c>
      <c r="F55" s="12"/>
      <c r="G55" s="12"/>
      <c r="H55" s="25" t="s">
        <v>167</v>
      </c>
    </row>
    <row r="56" spans="1:10" ht="30.75" customHeight="1" x14ac:dyDescent="0.3">
      <c r="A56" s="18" t="s">
        <v>86</v>
      </c>
      <c r="B56" s="13" t="s">
        <v>87</v>
      </c>
      <c r="C56" s="12"/>
      <c r="D56" s="12"/>
      <c r="E56" s="12">
        <v>40</v>
      </c>
      <c r="F56" s="12"/>
      <c r="G56" s="12"/>
      <c r="H56" s="32" t="s">
        <v>190</v>
      </c>
    </row>
    <row r="57" spans="1:10" x14ac:dyDescent="0.3">
      <c r="A57" s="18"/>
      <c r="B57" s="13"/>
      <c r="C57" s="12"/>
      <c r="D57" s="12"/>
      <c r="E57" s="12"/>
      <c r="F57" s="12"/>
      <c r="G57" s="12"/>
      <c r="H57" s="21"/>
    </row>
    <row r="58" spans="1:10" x14ac:dyDescent="0.3">
      <c r="A58" s="19" t="s">
        <v>88</v>
      </c>
      <c r="B58" s="11" t="s">
        <v>89</v>
      </c>
      <c r="C58" s="10">
        <v>0</v>
      </c>
      <c r="D58" s="10">
        <v>70</v>
      </c>
      <c r="E58" s="12"/>
      <c r="F58" s="10"/>
      <c r="G58" s="10">
        <f>D58-C58</f>
        <v>70</v>
      </c>
      <c r="H58" s="24"/>
    </row>
    <row r="59" spans="1:10" ht="27.6" x14ac:dyDescent="0.3">
      <c r="A59" s="18" t="s">
        <v>90</v>
      </c>
      <c r="B59" s="13" t="s">
        <v>99</v>
      </c>
      <c r="C59" s="12"/>
      <c r="D59" s="12"/>
      <c r="E59" s="12">
        <v>50</v>
      </c>
      <c r="F59" s="12"/>
      <c r="G59" s="12"/>
      <c r="H59" s="25" t="s">
        <v>226</v>
      </c>
    </row>
    <row r="60" spans="1:10" ht="27.6" x14ac:dyDescent="0.3">
      <c r="A60" s="18" t="s">
        <v>100</v>
      </c>
      <c r="B60" s="13" t="s">
        <v>101</v>
      </c>
      <c r="C60" s="12"/>
      <c r="D60" s="12"/>
      <c r="E60" s="12">
        <v>20</v>
      </c>
      <c r="F60" s="12"/>
      <c r="G60" s="12"/>
      <c r="H60" s="25" t="s">
        <v>191</v>
      </c>
    </row>
    <row r="61" spans="1:10" x14ac:dyDescent="0.3">
      <c r="A61" s="18"/>
      <c r="B61" s="18"/>
      <c r="C61" s="12"/>
      <c r="D61" s="12"/>
      <c r="E61" s="12"/>
      <c r="F61" s="12"/>
      <c r="G61" s="12"/>
      <c r="H61" s="21"/>
    </row>
    <row r="62" spans="1:10" ht="55.2" x14ac:dyDescent="0.3">
      <c r="A62" s="19" t="s">
        <v>102</v>
      </c>
      <c r="B62" s="11" t="s">
        <v>103</v>
      </c>
      <c r="C62" s="10">
        <v>63</v>
      </c>
      <c r="D62" s="10">
        <v>140</v>
      </c>
      <c r="F62" s="10"/>
      <c r="G62" s="10">
        <f>D62-C62</f>
        <v>77</v>
      </c>
      <c r="H62" s="25" t="s">
        <v>227</v>
      </c>
    </row>
    <row r="63" spans="1:10" x14ac:dyDescent="0.3">
      <c r="A63" s="18" t="s">
        <v>104</v>
      </c>
      <c r="B63" s="18" t="s">
        <v>106</v>
      </c>
      <c r="C63" s="12"/>
      <c r="D63" s="12"/>
      <c r="E63" s="12"/>
      <c r="F63" s="12">
        <v>40</v>
      </c>
      <c r="G63" s="12"/>
      <c r="H63" s="21" t="s">
        <v>165</v>
      </c>
    </row>
    <row r="64" spans="1:10" ht="27.6" x14ac:dyDescent="0.3">
      <c r="A64" s="18" t="s">
        <v>105</v>
      </c>
      <c r="B64" s="18" t="s">
        <v>107</v>
      </c>
      <c r="C64" s="12"/>
      <c r="D64" s="12"/>
      <c r="E64" s="12"/>
      <c r="F64" s="12">
        <v>40</v>
      </c>
      <c r="G64" s="12"/>
      <c r="H64" s="25" t="s">
        <v>210</v>
      </c>
    </row>
    <row r="65" spans="1:8" x14ac:dyDescent="0.3">
      <c r="A65" s="18" t="s">
        <v>108</v>
      </c>
      <c r="B65" s="18" t="s">
        <v>109</v>
      </c>
      <c r="C65" s="18"/>
      <c r="D65" s="12"/>
      <c r="E65" s="12"/>
      <c r="F65" s="12">
        <v>60</v>
      </c>
      <c r="G65" s="12"/>
      <c r="H65" s="21" t="s">
        <v>165</v>
      </c>
    </row>
    <row r="66" spans="1:8" x14ac:dyDescent="0.3">
      <c r="A66" s="18"/>
      <c r="B66" s="18"/>
      <c r="C66" s="18"/>
      <c r="D66" s="12"/>
      <c r="E66" s="12"/>
      <c r="F66" s="12"/>
      <c r="G66" s="12"/>
      <c r="H66" s="21"/>
    </row>
    <row r="67" spans="1:8" x14ac:dyDescent="0.3">
      <c r="A67" s="19" t="s">
        <v>110</v>
      </c>
      <c r="B67" s="19" t="s">
        <v>111</v>
      </c>
      <c r="C67" s="19">
        <v>0</v>
      </c>
      <c r="D67" s="10">
        <v>80</v>
      </c>
      <c r="E67" s="12"/>
      <c r="F67" s="10"/>
      <c r="G67" s="10">
        <f>D67-C67</f>
        <v>80</v>
      </c>
      <c r="H67" s="25"/>
    </row>
    <row r="68" spans="1:8" ht="27.6" x14ac:dyDescent="0.3">
      <c r="A68" s="19" t="s">
        <v>201</v>
      </c>
      <c r="B68" s="18" t="s">
        <v>202</v>
      </c>
      <c r="C68" s="19"/>
      <c r="D68" s="10"/>
      <c r="E68" s="12">
        <v>70</v>
      </c>
      <c r="F68" s="10"/>
      <c r="G68" s="10"/>
      <c r="H68" s="25" t="s">
        <v>228</v>
      </c>
    </row>
    <row r="69" spans="1:8" ht="27.6" x14ac:dyDescent="0.3">
      <c r="A69" s="33" t="s">
        <v>203</v>
      </c>
      <c r="B69" s="18" t="s">
        <v>204</v>
      </c>
      <c r="C69" s="18"/>
      <c r="D69" s="12"/>
      <c r="E69" s="12"/>
      <c r="F69" s="12">
        <v>10</v>
      </c>
      <c r="G69" s="12"/>
      <c r="H69" s="25" t="s">
        <v>192</v>
      </c>
    </row>
    <row r="70" spans="1:8" x14ac:dyDescent="0.3">
      <c r="A70" s="33"/>
      <c r="B70" s="18"/>
      <c r="C70" s="18"/>
      <c r="D70" s="12"/>
      <c r="E70" s="12"/>
      <c r="F70" s="12"/>
      <c r="G70" s="12"/>
      <c r="H70" s="25"/>
    </row>
    <row r="71" spans="1:8" ht="27.6" x14ac:dyDescent="0.3">
      <c r="A71" s="19" t="s">
        <v>112</v>
      </c>
      <c r="B71" s="19" t="s">
        <v>113</v>
      </c>
      <c r="C71" s="19">
        <v>1860</v>
      </c>
      <c r="D71" s="10">
        <v>2350</v>
      </c>
      <c r="E71" s="12"/>
      <c r="F71" s="10"/>
      <c r="G71" s="10">
        <f>D71-C71</f>
        <v>490</v>
      </c>
      <c r="H71" s="25" t="s">
        <v>193</v>
      </c>
    </row>
    <row r="72" spans="1:8" x14ac:dyDescent="0.3">
      <c r="A72" s="18" t="s">
        <v>114</v>
      </c>
      <c r="B72" s="18" t="s">
        <v>115</v>
      </c>
      <c r="C72" s="18"/>
      <c r="D72" s="12"/>
      <c r="E72" s="12">
        <v>110</v>
      </c>
      <c r="F72" s="12"/>
      <c r="G72" s="12"/>
      <c r="H72" s="25" t="s">
        <v>194</v>
      </c>
    </row>
    <row r="73" spans="1:8" x14ac:dyDescent="0.3">
      <c r="A73" s="18" t="s">
        <v>116</v>
      </c>
      <c r="B73" s="18" t="s">
        <v>117</v>
      </c>
      <c r="C73" s="18"/>
      <c r="D73" s="12"/>
      <c r="E73" s="12">
        <v>30</v>
      </c>
      <c r="F73" s="12"/>
      <c r="G73" s="12"/>
      <c r="H73" s="21" t="s">
        <v>194</v>
      </c>
    </row>
    <row r="74" spans="1:8" x14ac:dyDescent="0.3">
      <c r="A74" s="18" t="s">
        <v>118</v>
      </c>
      <c r="B74" s="18" t="s">
        <v>119</v>
      </c>
      <c r="C74" s="18"/>
      <c r="D74" s="12"/>
      <c r="E74" s="12">
        <v>70</v>
      </c>
      <c r="F74" s="12"/>
      <c r="G74" s="12"/>
      <c r="H74" s="21" t="s">
        <v>195</v>
      </c>
    </row>
    <row r="75" spans="1:8" x14ac:dyDescent="0.3">
      <c r="A75" s="18" t="s">
        <v>120</v>
      </c>
      <c r="B75" s="18" t="s">
        <v>121</v>
      </c>
      <c r="C75" s="18"/>
      <c r="D75" s="12"/>
      <c r="E75" s="12">
        <v>420</v>
      </c>
      <c r="F75" s="12"/>
      <c r="G75" s="12"/>
      <c r="H75" s="21"/>
    </row>
    <row r="76" spans="1:8" x14ac:dyDescent="0.3">
      <c r="A76" s="18" t="s">
        <v>122</v>
      </c>
      <c r="B76" s="18" t="s">
        <v>123</v>
      </c>
      <c r="C76" s="18"/>
      <c r="D76" s="12"/>
      <c r="E76" s="12">
        <v>500</v>
      </c>
      <c r="F76" s="12"/>
      <c r="G76" s="12"/>
      <c r="H76" s="21"/>
    </row>
    <row r="77" spans="1:8" x14ac:dyDescent="0.3">
      <c r="A77" s="18" t="s">
        <v>124</v>
      </c>
      <c r="B77" s="18" t="s">
        <v>164</v>
      </c>
      <c r="C77" s="18"/>
      <c r="D77" s="12"/>
      <c r="E77" s="12">
        <v>80</v>
      </c>
      <c r="F77" s="12"/>
      <c r="G77" s="12"/>
      <c r="H77" s="21"/>
    </row>
    <row r="78" spans="1:8" x14ac:dyDescent="0.3">
      <c r="A78" s="18" t="s">
        <v>126</v>
      </c>
      <c r="B78" s="18" t="s">
        <v>125</v>
      </c>
      <c r="C78" s="18"/>
      <c r="D78" s="12"/>
      <c r="E78" s="12">
        <v>940</v>
      </c>
      <c r="F78" s="12"/>
      <c r="G78" s="12"/>
      <c r="H78" s="21"/>
    </row>
    <row r="79" spans="1:8" x14ac:dyDescent="0.3">
      <c r="A79" s="18" t="s">
        <v>128</v>
      </c>
      <c r="B79" s="18" t="s">
        <v>127</v>
      </c>
      <c r="C79" s="18"/>
      <c r="D79" s="12"/>
      <c r="E79" s="12"/>
      <c r="F79" s="12">
        <v>80</v>
      </c>
      <c r="G79" s="12"/>
      <c r="H79" s="21"/>
    </row>
    <row r="80" spans="1:8" x14ac:dyDescent="0.3">
      <c r="A80" s="18" t="s">
        <v>163</v>
      </c>
      <c r="B80" s="18" t="s">
        <v>129</v>
      </c>
      <c r="C80" s="18"/>
      <c r="D80" s="12"/>
      <c r="E80" s="12"/>
      <c r="F80" s="12">
        <v>120</v>
      </c>
      <c r="G80" s="12"/>
      <c r="H80" s="21"/>
    </row>
    <row r="81" spans="1:8" x14ac:dyDescent="0.3">
      <c r="A81" s="18"/>
      <c r="B81" s="18"/>
      <c r="C81" s="18"/>
      <c r="D81" s="12"/>
      <c r="E81" s="12"/>
      <c r="F81" s="12"/>
      <c r="G81" s="12"/>
      <c r="H81" s="21"/>
    </row>
    <row r="82" spans="1:8" x14ac:dyDescent="0.3">
      <c r="A82" s="19" t="s">
        <v>130</v>
      </c>
      <c r="B82" s="19" t="s">
        <v>132</v>
      </c>
      <c r="C82" s="19">
        <v>0</v>
      </c>
      <c r="D82" s="10">
        <v>80</v>
      </c>
      <c r="E82" s="12"/>
      <c r="F82" s="10"/>
      <c r="G82" s="10">
        <f>D82-C82</f>
        <v>80</v>
      </c>
      <c r="H82" s="21"/>
    </row>
    <row r="83" spans="1:8" x14ac:dyDescent="0.3">
      <c r="A83" s="18" t="s">
        <v>131</v>
      </c>
      <c r="B83" s="18" t="s">
        <v>133</v>
      </c>
      <c r="C83" s="18"/>
      <c r="D83" s="12"/>
      <c r="E83" s="12">
        <v>80</v>
      </c>
      <c r="F83" s="12"/>
      <c r="G83" s="12"/>
      <c r="H83" s="21" t="s">
        <v>196</v>
      </c>
    </row>
    <row r="84" spans="1:8" ht="27.6" x14ac:dyDescent="0.3">
      <c r="A84" s="18" t="s">
        <v>134</v>
      </c>
      <c r="B84" s="18" t="s">
        <v>135</v>
      </c>
      <c r="C84" s="18"/>
      <c r="D84" s="12"/>
      <c r="E84" s="12"/>
      <c r="F84" s="12"/>
      <c r="G84" s="12"/>
      <c r="H84" s="25" t="s">
        <v>166</v>
      </c>
    </row>
    <row r="85" spans="1:8" x14ac:dyDescent="0.3">
      <c r="A85" s="18"/>
      <c r="B85" s="18"/>
      <c r="C85" s="18"/>
      <c r="D85" s="12"/>
      <c r="E85" s="12"/>
      <c r="F85" s="12"/>
      <c r="G85" s="12"/>
      <c r="H85" s="21"/>
    </row>
    <row r="86" spans="1:8" x14ac:dyDescent="0.3">
      <c r="A86" s="19" t="s">
        <v>136</v>
      </c>
      <c r="B86" s="19" t="s">
        <v>137</v>
      </c>
      <c r="C86" s="19">
        <v>25</v>
      </c>
      <c r="D86" s="10">
        <v>150</v>
      </c>
      <c r="E86" s="12"/>
      <c r="F86" s="10"/>
      <c r="G86" s="10">
        <f>D86-C86</f>
        <v>125</v>
      </c>
      <c r="H86" s="24"/>
    </row>
    <row r="87" spans="1:8" ht="41.4" x14ac:dyDescent="0.3">
      <c r="A87" s="18" t="s">
        <v>138</v>
      </c>
      <c r="B87" s="18" t="s">
        <v>139</v>
      </c>
      <c r="C87" s="18"/>
      <c r="D87" s="12"/>
      <c r="E87" s="12">
        <v>50</v>
      </c>
      <c r="F87" s="12"/>
      <c r="G87" s="12"/>
      <c r="H87" s="25" t="s">
        <v>197</v>
      </c>
    </row>
    <row r="88" spans="1:8" x14ac:dyDescent="0.3">
      <c r="A88" s="18" t="s">
        <v>140</v>
      </c>
      <c r="B88" s="18" t="s">
        <v>141</v>
      </c>
      <c r="C88" s="18"/>
      <c r="D88" s="12"/>
      <c r="E88" s="12">
        <v>30</v>
      </c>
      <c r="F88" s="12"/>
      <c r="G88" s="12"/>
      <c r="H88" s="21" t="s">
        <v>198</v>
      </c>
    </row>
    <row r="89" spans="1:8" x14ac:dyDescent="0.3">
      <c r="A89" s="18" t="s">
        <v>142</v>
      </c>
      <c r="B89" s="18" t="s">
        <v>162</v>
      </c>
      <c r="C89" s="18"/>
      <c r="D89" s="12"/>
      <c r="E89" s="12">
        <v>10</v>
      </c>
      <c r="F89" s="12"/>
      <c r="G89" s="12"/>
      <c r="H89" s="21" t="s">
        <v>199</v>
      </c>
    </row>
    <row r="90" spans="1:8" ht="41.4" x14ac:dyDescent="0.3">
      <c r="A90" s="18" t="s">
        <v>144</v>
      </c>
      <c r="B90" s="18" t="s">
        <v>143</v>
      </c>
      <c r="C90" s="18"/>
      <c r="D90" s="12"/>
      <c r="E90" s="12"/>
      <c r="F90" s="12">
        <v>40</v>
      </c>
      <c r="G90" s="12"/>
      <c r="H90" s="25" t="s">
        <v>233</v>
      </c>
    </row>
    <row r="91" spans="1:8" x14ac:dyDescent="0.3">
      <c r="A91" s="18" t="s">
        <v>145</v>
      </c>
      <c r="B91" s="18" t="s">
        <v>146</v>
      </c>
      <c r="C91" s="18"/>
      <c r="D91" s="12"/>
      <c r="E91" s="12"/>
      <c r="F91" s="12">
        <v>20</v>
      </c>
      <c r="G91" s="12"/>
      <c r="H91" s="21" t="s">
        <v>200</v>
      </c>
    </row>
    <row r="92" spans="1:8" x14ac:dyDescent="0.3">
      <c r="A92" s="18"/>
      <c r="B92" s="18"/>
      <c r="C92" s="18"/>
      <c r="D92" s="12"/>
      <c r="E92" s="12"/>
      <c r="F92" s="12"/>
      <c r="G92" s="12"/>
      <c r="H92" s="21"/>
    </row>
    <row r="93" spans="1:8" x14ac:dyDescent="0.3">
      <c r="A93" s="19" t="s">
        <v>147</v>
      </c>
      <c r="B93" s="19" t="s">
        <v>156</v>
      </c>
      <c r="C93" s="19">
        <v>10</v>
      </c>
      <c r="D93" s="10">
        <v>40</v>
      </c>
      <c r="E93" s="12"/>
      <c r="F93" s="10"/>
      <c r="G93" s="10">
        <f>D93-C93</f>
        <v>30</v>
      </c>
      <c r="H93" s="21"/>
    </row>
    <row r="94" spans="1:8" ht="27.6" x14ac:dyDescent="0.3">
      <c r="A94" s="18" t="s">
        <v>148</v>
      </c>
      <c r="B94" s="18" t="s">
        <v>149</v>
      </c>
      <c r="C94" s="18"/>
      <c r="D94" s="12"/>
      <c r="E94" s="12">
        <v>15</v>
      </c>
      <c r="F94" s="12"/>
      <c r="G94" s="12"/>
      <c r="H94" s="25" t="s">
        <v>205</v>
      </c>
    </row>
    <row r="95" spans="1:8" ht="27.6" x14ac:dyDescent="0.3">
      <c r="A95" s="18" t="s">
        <v>150</v>
      </c>
      <c r="B95" s="18" t="s">
        <v>151</v>
      </c>
      <c r="C95" s="18"/>
      <c r="D95" s="12"/>
      <c r="E95" s="12">
        <v>10</v>
      </c>
      <c r="F95" s="12"/>
      <c r="G95" s="12"/>
      <c r="H95" s="25" t="s">
        <v>232</v>
      </c>
    </row>
    <row r="96" spans="1:8" ht="27.6" x14ac:dyDescent="0.3">
      <c r="A96" s="18" t="s">
        <v>152</v>
      </c>
      <c r="B96" s="18" t="s">
        <v>153</v>
      </c>
      <c r="C96" s="18"/>
      <c r="D96" s="12"/>
      <c r="E96" s="12"/>
      <c r="F96" s="12">
        <v>15</v>
      </c>
      <c r="G96" s="12"/>
      <c r="H96" s="25" t="s">
        <v>231</v>
      </c>
    </row>
    <row r="97" spans="1:8" x14ac:dyDescent="0.3">
      <c r="A97" s="18"/>
      <c r="B97" s="18"/>
      <c r="C97" s="18"/>
      <c r="D97" s="12"/>
      <c r="E97" s="12"/>
      <c r="F97" s="12"/>
      <c r="G97" s="12"/>
      <c r="H97" s="21"/>
    </row>
    <row r="98" spans="1:8" x14ac:dyDescent="0.3">
      <c r="A98" s="19" t="s">
        <v>154</v>
      </c>
      <c r="B98" s="19" t="s">
        <v>155</v>
      </c>
      <c r="C98" s="19">
        <v>0</v>
      </c>
      <c r="D98" s="10">
        <v>60</v>
      </c>
      <c r="E98" s="12"/>
      <c r="F98" s="10"/>
      <c r="G98" s="10">
        <f>D98-C98</f>
        <v>60</v>
      </c>
      <c r="H98" s="21"/>
    </row>
    <row r="99" spans="1:8" x14ac:dyDescent="0.3">
      <c r="A99" s="18" t="s">
        <v>206</v>
      </c>
      <c r="B99" s="18" t="s">
        <v>207</v>
      </c>
      <c r="C99" s="18"/>
      <c r="D99" s="12"/>
      <c r="E99" s="12">
        <v>30</v>
      </c>
      <c r="F99" s="12"/>
      <c r="G99" s="12"/>
      <c r="H99" s="21" t="s">
        <v>220</v>
      </c>
    </row>
    <row r="100" spans="1:8" x14ac:dyDescent="0.3">
      <c r="A100" s="18" t="s">
        <v>208</v>
      </c>
      <c r="B100" s="18" t="s">
        <v>209</v>
      </c>
      <c r="C100" s="18"/>
      <c r="D100" s="12"/>
      <c r="E100" s="12"/>
      <c r="F100" s="12">
        <v>30</v>
      </c>
      <c r="G100" s="12"/>
      <c r="H100" s="21" t="s">
        <v>220</v>
      </c>
    </row>
    <row r="101" spans="1:8" s="36" customFormat="1" x14ac:dyDescent="0.3">
      <c r="A101" s="19"/>
      <c r="B101" s="19" t="s">
        <v>215</v>
      </c>
      <c r="C101" s="19">
        <f>SUM(C4:C100)</f>
        <v>2772</v>
      </c>
      <c r="D101" s="10">
        <f>SUM(D4:D100)</f>
        <v>5345</v>
      </c>
      <c r="E101" s="10">
        <f>SUM(E4:E100)</f>
        <v>3335</v>
      </c>
      <c r="F101" s="10">
        <f>SUM(F4:F100)</f>
        <v>2010</v>
      </c>
      <c r="G101" s="10">
        <f>SUM(G4:G100)</f>
        <v>2573</v>
      </c>
      <c r="H101" s="24"/>
    </row>
    <row r="102" spans="1:8" x14ac:dyDescent="0.3">
      <c r="A102" s="18"/>
      <c r="B102" s="38" t="s">
        <v>229</v>
      </c>
      <c r="C102" s="19"/>
      <c r="D102" s="10">
        <v>700</v>
      </c>
      <c r="E102" s="10">
        <v>300</v>
      </c>
      <c r="F102" s="10">
        <v>400</v>
      </c>
      <c r="G102" s="10"/>
      <c r="H102" s="24"/>
    </row>
    <row r="103" spans="1:8" x14ac:dyDescent="0.3">
      <c r="A103" s="18"/>
      <c r="B103" s="18"/>
      <c r="C103" s="18" t="s">
        <v>158</v>
      </c>
      <c r="D103" s="12" t="s">
        <v>159</v>
      </c>
      <c r="E103" s="12" t="s">
        <v>160</v>
      </c>
      <c r="F103" s="12" t="s">
        <v>161</v>
      </c>
      <c r="G103" s="12" t="s">
        <v>219</v>
      </c>
      <c r="H103" s="21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&amp;LLindenau-Museum Altenburg   &amp;CKrischke/Hofmann&amp;R
April 2018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</dc:creator>
  <cp:lastModifiedBy>LRAABG Reichardt, Kerstin (FB3)</cp:lastModifiedBy>
  <cp:lastPrinted>2018-04-25T06:42:21Z</cp:lastPrinted>
  <dcterms:created xsi:type="dcterms:W3CDTF">2017-02-13T09:21:14Z</dcterms:created>
  <dcterms:modified xsi:type="dcterms:W3CDTF">2018-04-27T09:03:32Z</dcterms:modified>
</cp:coreProperties>
</file>